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E0998B8-971A-455D-8CAA-FF322785BBF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<sst xmlns="http://schemas.openxmlformats.org/spreadsheetml/2006/main" count="17409" uniqueCount="3096">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</sst>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6" sqref="G46:I4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1055</v>
      </c>
      <c r="B10" s="159"/>
      <c r="C10" s="159"/>
      <c r="D10" s="153" t="str">
        <f>VLOOKUP(A10,'Listado Total'!B6:R586,7,0)</f>
        <v>Técnico/a 1</v>
      </c>
      <c r="E10" s="153"/>
      <c r="F10" s="153"/>
      <c r="G10" s="153" t="str">
        <f>VLOOKUP(A10,'Listado Total'!B6:R586,2,0)</f>
        <v>Técnico especialista en datos e información</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99.6" customHeight="1" thickTop="1" thickBot="1">
      <c r="A17" s="197" t="str">
        <f>VLOOKUP(A10,'Listado Total'!B6:R586,17,0)</f>
        <v>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uKq5e9ZsyCQ2DsRBB4Mo08dDKydZQSHrHBjw0EAmH/dRMzq7YNhCPgjTkSvWK3qk2TQKvvrX5P3jKB4j1pH2Q==" saltValue="ipgRPTlvAvBT/DgAgJ5ys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2022-07-27T08:26:48Z</dcterms:modified>
</cp:coreProperties>
</file>